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211\zamowienia publiczne\2026\Zapytania ofertowe\DZP.26.3.2026.ZO.U Klimatyzacja\"/>
    </mc:Choice>
  </mc:AlternateContent>
  <xr:revisionPtr revIDLastSave="0" documentId="13_ncr:1_{30CBD283-7695-4BF5-8DC8-FCB7FE8069E7}" xr6:coauthVersionLast="47" xr6:coauthVersionMax="47" xr10:uidLastSave="{00000000-0000-0000-0000-000000000000}"/>
  <bookViews>
    <workbookView xWindow="28680" yWindow="-120" windowWidth="29040" windowHeight="15720" xr2:uid="{F0D27ED1-07EB-448C-B109-B67BDF4982E5}"/>
  </bookViews>
  <sheets>
    <sheet name="Formularz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9" i="1"/>
  <c r="M36" i="1"/>
  <c r="N36" i="1" s="1"/>
  <c r="M26" i="1"/>
  <c r="N26" i="1" s="1"/>
  <c r="M27" i="1"/>
  <c r="N27" i="1" s="1"/>
  <c r="M28" i="1"/>
  <c r="M29" i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7" i="1"/>
  <c r="N37" i="1" s="1"/>
  <c r="M38" i="1"/>
  <c r="N38" i="1" s="1"/>
  <c r="M39" i="1"/>
  <c r="N39" i="1" s="1"/>
  <c r="M40" i="1"/>
  <c r="N40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5" i="1"/>
  <c r="N5" i="1" s="1"/>
  <c r="L46" i="1"/>
  <c r="K45" i="1"/>
  <c r="J44" i="1"/>
  <c r="I43" i="1"/>
  <c r="H42" i="1"/>
  <c r="G41" i="1"/>
  <c r="N48" i="1" l="1"/>
  <c r="M47" i="1"/>
</calcChain>
</file>

<file path=xl/sharedStrings.xml><?xml version="1.0" encoding="utf-8"?>
<sst xmlns="http://schemas.openxmlformats.org/spreadsheetml/2006/main" count="162" uniqueCount="96">
  <si>
    <t>l.p.</t>
  </si>
  <si>
    <t>Nazwa elementu</t>
  </si>
  <si>
    <t>Nazwa systemu</t>
  </si>
  <si>
    <t>lokalizacja</t>
  </si>
  <si>
    <t>N1W1</t>
  </si>
  <si>
    <t>dach budynku</t>
  </si>
  <si>
    <t>Agregat skraplający SKR-1 Model: X2-12N8D1-O</t>
  </si>
  <si>
    <t>SKR-1</t>
  </si>
  <si>
    <t>Agregat skraplający VRF K1-0 MV6-450WV2GN1-E</t>
  </si>
  <si>
    <t>K1-0</t>
  </si>
  <si>
    <t>Jednostka wewnętrzna VRF MI2-22GDN1</t>
  </si>
  <si>
    <t>K1-1</t>
  </si>
  <si>
    <t>Pom. 3.11</t>
  </si>
  <si>
    <t>Jednostka wewnętrzna VRF MI2-28GDN1</t>
  </si>
  <si>
    <t>K1-2</t>
  </si>
  <si>
    <t>Pom. 3.10</t>
  </si>
  <si>
    <t>K1-3</t>
  </si>
  <si>
    <t>Pom. 3.12</t>
  </si>
  <si>
    <t>K1-4</t>
  </si>
  <si>
    <t>Pom. 3.08</t>
  </si>
  <si>
    <t>K1-5</t>
  </si>
  <si>
    <t>Pom. 3.07</t>
  </si>
  <si>
    <t>K1-6</t>
  </si>
  <si>
    <t>Pom. 3.06</t>
  </si>
  <si>
    <t>Jednostka wewnętrzna VRF MI2-36GDN1</t>
  </si>
  <si>
    <t>K1-7</t>
  </si>
  <si>
    <t>Pom. 3.04</t>
  </si>
  <si>
    <t>K1-8</t>
  </si>
  <si>
    <t>Pom. 3.27</t>
  </si>
  <si>
    <t>K1-9</t>
  </si>
  <si>
    <t>Pom. 3.26</t>
  </si>
  <si>
    <t>K1-10</t>
  </si>
  <si>
    <t>Pom. 3.15</t>
  </si>
  <si>
    <t>K1-11</t>
  </si>
  <si>
    <t>Pom. 3.24</t>
  </si>
  <si>
    <t>K1-12</t>
  </si>
  <si>
    <t>Pom. 3.17</t>
  </si>
  <si>
    <t>K1-13</t>
  </si>
  <si>
    <t>Pom. 3.21</t>
  </si>
  <si>
    <t>K1-14</t>
  </si>
  <si>
    <t>Pom. 3.28</t>
  </si>
  <si>
    <t>K1-15</t>
  </si>
  <si>
    <t>Pom. 3.29</t>
  </si>
  <si>
    <t>K1-16</t>
  </si>
  <si>
    <t>Pom. 3.31</t>
  </si>
  <si>
    <t>Jednostka wewnętrzna VRF MI2-71GDN1</t>
  </si>
  <si>
    <t>K1-17</t>
  </si>
  <si>
    <t>Pom. 3.33</t>
  </si>
  <si>
    <t>K1-18</t>
  </si>
  <si>
    <t>K1-19</t>
  </si>
  <si>
    <t>K1-20</t>
  </si>
  <si>
    <t xml:space="preserve">Wentylator dachowy RFV/2-125S </t>
  </si>
  <si>
    <t>W-2</t>
  </si>
  <si>
    <t>W-3</t>
  </si>
  <si>
    <t>W-4</t>
  </si>
  <si>
    <t>W-5</t>
  </si>
  <si>
    <t>W-6</t>
  </si>
  <si>
    <t>W-7</t>
  </si>
  <si>
    <t>2-piętro Pokój przygotowawczy</t>
  </si>
  <si>
    <t>2-piętro Gabinet zabiegowy</t>
  </si>
  <si>
    <t>2-pietro Dyżurka pielęgniarek</t>
  </si>
  <si>
    <t>Centrala wentylacyjna NW1 Optima KRYSZTAŁ-NW-1103-L-WP-He/CHf-D-1150/750  Filtry do centrali:   F 5 kieszeniowy 300 m  Nawiew 645x287/1 szt  Wywiew 645x287/1 szt</t>
  </si>
  <si>
    <t>Bud. Nr 5</t>
  </si>
  <si>
    <t>Klimatyzator KONSI Typ Split Model OPPIRA Jednostka zew: MO241210101150                 Jednostka wew: MO241210101140</t>
  </si>
  <si>
    <t>Klimatyzator</t>
  </si>
  <si>
    <t>Dział Farmacji</t>
  </si>
  <si>
    <t>HAIER Split REVIVE 2,5 kW Jed wew. Model: AS25RBAHRA-PL Jed zew. Model: 1U25YESFRA-3</t>
  </si>
  <si>
    <t>Bud nr. 1</t>
  </si>
  <si>
    <t xml:space="preserve">Pom. 06 Parter przy śluzie </t>
  </si>
  <si>
    <t>Bud nr. 4</t>
  </si>
  <si>
    <t>GREE Split Model PULAR 2,5 kW                                  Jed zew. G0122 GWH09AGAXB-K6DNA1B/0                                          jed wew. G0166 GWH09AGAXB-K6DNA1B/I</t>
  </si>
  <si>
    <t>Pom. 2.4 I-piętro</t>
  </si>
  <si>
    <t>Pok. 118 I-piętro</t>
  </si>
  <si>
    <t xml:space="preserve">DAIKIN Split    3,5 kW                                                                     Jed zew.  RXF35E5V1B                                                     Jed wew. FTXF35E5V1B                                                    </t>
  </si>
  <si>
    <t xml:space="preserve">Klimatyzator INNOWA Split IGZL09NO-1                                       Jed zew 4M59420008026                                             Jed wew 4M59330003049  </t>
  </si>
  <si>
    <t>Parter Zakład Endoskopowych badan Klinicznych</t>
  </si>
  <si>
    <t>Ilośc przeglądów</t>
  </si>
  <si>
    <t>II-IV kwartał</t>
  </si>
  <si>
    <t>suma przeglądów netto zł II-IV kwartał</t>
  </si>
  <si>
    <t>cena netto zł za przeglad IV kwartał 2026</t>
  </si>
  <si>
    <t>cena netto zł za przeglad II kwartał 2026</t>
  </si>
  <si>
    <t>cena netto zł za przeglad II kwartał 2027</t>
  </si>
  <si>
    <t>cena netto zł za przeglad II k8wartał 2028</t>
  </si>
  <si>
    <t>cena netto zł za przeglad IV kwartał 2027</t>
  </si>
  <si>
    <t>cena netto zł za przeglad IV kwartał 2028</t>
  </si>
  <si>
    <t>Suma netto IV kwartał 2026</t>
  </si>
  <si>
    <t>Suma netto II kwartał 2027</t>
  </si>
  <si>
    <t>Suma netto IV kwartał 2027</t>
  </si>
  <si>
    <t>Suma netto  II kwartał 2026</t>
  </si>
  <si>
    <t>Suma netto  II kwartał 2028</t>
  </si>
  <si>
    <t>Suma netto IV kwartał 2028</t>
  </si>
  <si>
    <t>Suma przeglądów brutto zł za II-IV kwartał</t>
  </si>
  <si>
    <t>Suma wszystkich przeglądów netto</t>
  </si>
  <si>
    <t>Suma wszystkich przeglądów brutto</t>
  </si>
  <si>
    <t>DZP.26.3.2026.ZO.U</t>
  </si>
  <si>
    <t>Załącznik nr 2 - Formularz asortymentowo-cenowy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</si>
</sst>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/>
    <xf numFmtId="0" fontId="5" fillId="0" borderId="0" applyNumberFormat="0" applyFont="0" applyBorder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6" xfId="0" applyBorder="1"/>
    <xf numFmtId="0" fontId="0" fillId="0" borderId="10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1" xfId="0" applyBorder="1" applyAlignment="1">
      <alignment horizontal="center"/>
    </xf>
  </cellXfs>
  <cellStyles count="4">
    <cellStyle name="Excel Built-in Normal" xfId="1" xr:uid="{F09B4A47-0B99-44FD-B35E-1EE1E6752A33}"/>
    <cellStyle name="Normalny" xfId="0" builtinId="0"/>
    <cellStyle name="Normalny 2" xfId="3" xr:uid="{765896C7-5738-43AE-BBA6-558B1FF18425}"/>
    <cellStyle name="Normalny 3" xfId="2" xr:uid="{4EA17BEA-13AC-4E9F-A071-D713FDF0F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26F1-784A-4C9F-8271-72CE1235C93A}">
  <sheetPr>
    <pageSetUpPr fitToPage="1"/>
  </sheetPr>
  <dimension ref="A1:N48"/>
  <sheetViews>
    <sheetView tabSelected="1" zoomScale="70" zoomScaleNormal="70" workbookViewId="0">
      <selection activeCell="U24" sqref="U24"/>
    </sheetView>
  </sheetViews>
  <sheetFormatPr defaultRowHeight="15" x14ac:dyDescent="0.25"/>
  <cols>
    <col min="2" max="2" width="6.5703125" customWidth="1"/>
    <col min="3" max="3" width="43.28515625" customWidth="1"/>
    <col min="4" max="4" width="14.28515625" customWidth="1"/>
    <col min="5" max="5" width="15.85546875" customWidth="1"/>
    <col min="6" max="6" width="12.28515625" customWidth="1"/>
    <col min="7" max="7" width="13" customWidth="1"/>
    <col min="8" max="8" width="12.85546875" customWidth="1"/>
    <col min="9" max="9" width="12.7109375" customWidth="1"/>
    <col min="10" max="10" width="13.7109375" customWidth="1"/>
    <col min="11" max="11" width="12.85546875" customWidth="1"/>
    <col min="12" max="12" width="13.7109375" customWidth="1"/>
    <col min="13" max="13" width="15.7109375" customWidth="1"/>
    <col min="14" max="14" width="14.7109375" customWidth="1"/>
    <col min="15" max="15" width="6.28515625" customWidth="1"/>
    <col min="16" max="16" width="9.28515625" customWidth="1"/>
    <col min="17" max="17" width="45.28515625" customWidth="1"/>
  </cols>
  <sheetData>
    <row r="1" spans="1:14" ht="15.75" x14ac:dyDescent="0.25">
      <c r="A1" s="20" t="s">
        <v>94</v>
      </c>
      <c r="B1" s="20"/>
      <c r="C1" s="20"/>
      <c r="D1" s="20"/>
      <c r="E1" s="13" t="s">
        <v>95</v>
      </c>
      <c r="F1" s="13"/>
      <c r="G1" s="13"/>
      <c r="H1" s="13"/>
      <c r="I1" s="13"/>
      <c r="J1" s="13"/>
      <c r="K1" s="13"/>
      <c r="L1" s="13"/>
      <c r="M1" s="13"/>
      <c r="N1" s="13"/>
    </row>
    <row r="3" spans="1:14" ht="60" x14ac:dyDescent="0.25">
      <c r="B3" s="1" t="s">
        <v>0</v>
      </c>
      <c r="C3" s="2" t="s">
        <v>1</v>
      </c>
      <c r="D3" s="1" t="s">
        <v>2</v>
      </c>
      <c r="E3" s="1" t="s">
        <v>3</v>
      </c>
      <c r="F3" s="2" t="s">
        <v>76</v>
      </c>
      <c r="G3" s="2" t="s">
        <v>80</v>
      </c>
      <c r="H3" s="2" t="s">
        <v>79</v>
      </c>
      <c r="I3" s="2" t="s">
        <v>81</v>
      </c>
      <c r="J3" s="2" t="s">
        <v>83</v>
      </c>
      <c r="K3" s="2" t="s">
        <v>82</v>
      </c>
      <c r="L3" s="2" t="s">
        <v>84</v>
      </c>
      <c r="M3" s="2" t="s">
        <v>78</v>
      </c>
      <c r="N3" s="2" t="s">
        <v>91</v>
      </c>
    </row>
    <row r="4" spans="1:14" x14ac:dyDescent="0.25">
      <c r="B4" s="14" t="s">
        <v>62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60" x14ac:dyDescent="0.25">
      <c r="B5" s="1">
        <v>1</v>
      </c>
      <c r="C5" s="3" t="s">
        <v>61</v>
      </c>
      <c r="D5" s="1" t="s">
        <v>4</v>
      </c>
      <c r="E5" s="1" t="s">
        <v>5</v>
      </c>
      <c r="F5" s="1" t="s">
        <v>77</v>
      </c>
      <c r="G5" s="1">
        <v>0</v>
      </c>
      <c r="H5" s="1"/>
      <c r="I5" s="1">
        <v>0</v>
      </c>
      <c r="J5" s="1">
        <v>0</v>
      </c>
      <c r="K5" s="1">
        <v>0</v>
      </c>
      <c r="L5" s="1">
        <v>0</v>
      </c>
      <c r="M5" s="1">
        <f>SUM(G5:L5)</f>
        <v>0</v>
      </c>
      <c r="N5" s="1">
        <f>M5*1.23</f>
        <v>0</v>
      </c>
    </row>
    <row r="6" spans="1:14" x14ac:dyDescent="0.25">
      <c r="B6" s="1">
        <v>2</v>
      </c>
      <c r="C6" s="1" t="s">
        <v>6</v>
      </c>
      <c r="D6" s="1" t="s">
        <v>7</v>
      </c>
      <c r="E6" s="1" t="s">
        <v>5</v>
      </c>
      <c r="F6" s="1" t="s">
        <v>77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f t="shared" ref="M6:M40" si="0">SUM(G6:L6)</f>
        <v>0</v>
      </c>
      <c r="N6" s="1">
        <f t="shared" ref="N6:N40" si="1">M6*1.23</f>
        <v>0</v>
      </c>
    </row>
    <row r="7" spans="1:14" x14ac:dyDescent="0.25">
      <c r="B7" s="1">
        <v>3</v>
      </c>
      <c r="C7" s="1" t="s">
        <v>8</v>
      </c>
      <c r="D7" s="1" t="s">
        <v>9</v>
      </c>
      <c r="E7" s="1" t="s">
        <v>5</v>
      </c>
      <c r="F7" s="1" t="s">
        <v>77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f t="shared" si="0"/>
        <v>0</v>
      </c>
      <c r="N7" s="1">
        <f t="shared" si="1"/>
        <v>0</v>
      </c>
    </row>
    <row r="8" spans="1:14" x14ac:dyDescent="0.25">
      <c r="B8" s="1">
        <v>4</v>
      </c>
      <c r="C8" s="1" t="s">
        <v>10</v>
      </c>
      <c r="D8" s="1" t="s">
        <v>11</v>
      </c>
      <c r="E8" s="1" t="s">
        <v>12</v>
      </c>
      <c r="F8" s="1" t="s">
        <v>77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f t="shared" si="0"/>
        <v>0</v>
      </c>
      <c r="N8" s="1">
        <f t="shared" si="1"/>
        <v>0</v>
      </c>
    </row>
    <row r="9" spans="1:14" x14ac:dyDescent="0.25">
      <c r="B9" s="1">
        <v>5</v>
      </c>
      <c r="C9" s="1" t="s">
        <v>13</v>
      </c>
      <c r="D9" s="1" t="s">
        <v>14</v>
      </c>
      <c r="E9" s="1" t="s">
        <v>15</v>
      </c>
      <c r="F9" s="1" t="s">
        <v>77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f t="shared" si="0"/>
        <v>0</v>
      </c>
      <c r="N9" s="1">
        <f t="shared" si="1"/>
        <v>0</v>
      </c>
    </row>
    <row r="10" spans="1:14" x14ac:dyDescent="0.25">
      <c r="B10" s="1">
        <v>6</v>
      </c>
      <c r="C10" s="1" t="s">
        <v>10</v>
      </c>
      <c r="D10" s="1" t="s">
        <v>16</v>
      </c>
      <c r="E10" s="1" t="s">
        <v>17</v>
      </c>
      <c r="F10" s="1" t="s">
        <v>77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f t="shared" si="0"/>
        <v>0</v>
      </c>
      <c r="N10" s="1">
        <f t="shared" si="1"/>
        <v>0</v>
      </c>
    </row>
    <row r="11" spans="1:14" x14ac:dyDescent="0.25">
      <c r="B11" s="1">
        <v>7</v>
      </c>
      <c r="C11" s="1" t="s">
        <v>10</v>
      </c>
      <c r="D11" s="1" t="s">
        <v>18</v>
      </c>
      <c r="E11" s="1" t="s">
        <v>19</v>
      </c>
      <c r="F11" s="1" t="s">
        <v>77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f t="shared" si="0"/>
        <v>0</v>
      </c>
      <c r="N11" s="1">
        <f t="shared" si="1"/>
        <v>0</v>
      </c>
    </row>
    <row r="12" spans="1:14" x14ac:dyDescent="0.25">
      <c r="B12" s="1">
        <v>8</v>
      </c>
      <c r="C12" s="1" t="s">
        <v>10</v>
      </c>
      <c r="D12" s="1" t="s">
        <v>20</v>
      </c>
      <c r="E12" s="1" t="s">
        <v>21</v>
      </c>
      <c r="F12" s="1" t="s">
        <v>77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f t="shared" si="0"/>
        <v>0</v>
      </c>
      <c r="N12" s="1">
        <f t="shared" si="1"/>
        <v>0</v>
      </c>
    </row>
    <row r="13" spans="1:14" x14ac:dyDescent="0.25">
      <c r="B13" s="1">
        <v>9</v>
      </c>
      <c r="C13" s="1" t="s">
        <v>10</v>
      </c>
      <c r="D13" s="1" t="s">
        <v>22</v>
      </c>
      <c r="E13" s="1" t="s">
        <v>23</v>
      </c>
      <c r="F13" s="1" t="s">
        <v>77</v>
      </c>
      <c r="G13" s="1">
        <v>0</v>
      </c>
      <c r="H13" s="1">
        <v>0</v>
      </c>
      <c r="I13">
        <v>0</v>
      </c>
      <c r="J13" s="1">
        <v>0</v>
      </c>
      <c r="K13" s="1">
        <v>0</v>
      </c>
      <c r="L13" s="1">
        <v>0</v>
      </c>
      <c r="M13" s="1">
        <f t="shared" si="0"/>
        <v>0</v>
      </c>
      <c r="N13" s="1">
        <f t="shared" si="1"/>
        <v>0</v>
      </c>
    </row>
    <row r="14" spans="1:14" x14ac:dyDescent="0.25">
      <c r="B14" s="1">
        <v>10</v>
      </c>
      <c r="C14" s="1" t="s">
        <v>24</v>
      </c>
      <c r="D14" s="1" t="s">
        <v>25</v>
      </c>
      <c r="E14" s="1" t="s">
        <v>26</v>
      </c>
      <c r="F14" s="1" t="s">
        <v>77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f t="shared" si="0"/>
        <v>0</v>
      </c>
      <c r="N14" s="1">
        <f t="shared" si="1"/>
        <v>0</v>
      </c>
    </row>
    <row r="15" spans="1:14" x14ac:dyDescent="0.25">
      <c r="B15" s="1">
        <v>11</v>
      </c>
      <c r="C15" s="1" t="s">
        <v>10</v>
      </c>
      <c r="D15" s="1" t="s">
        <v>27</v>
      </c>
      <c r="E15" s="1" t="s">
        <v>28</v>
      </c>
      <c r="F15" s="1" t="s">
        <v>77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f t="shared" si="0"/>
        <v>0</v>
      </c>
      <c r="N15" s="1">
        <f t="shared" si="1"/>
        <v>0</v>
      </c>
    </row>
    <row r="16" spans="1:14" x14ac:dyDescent="0.25">
      <c r="B16" s="1">
        <v>12</v>
      </c>
      <c r="C16" s="1" t="s">
        <v>13</v>
      </c>
      <c r="D16" s="1" t="s">
        <v>29</v>
      </c>
      <c r="E16" s="1" t="s">
        <v>30</v>
      </c>
      <c r="F16" s="1" t="s">
        <v>77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f t="shared" si="0"/>
        <v>0</v>
      </c>
      <c r="N16" s="1">
        <f t="shared" si="1"/>
        <v>0</v>
      </c>
    </row>
    <row r="17" spans="2:14" x14ac:dyDescent="0.25">
      <c r="B17" s="1">
        <v>13</v>
      </c>
      <c r="C17" s="1" t="s">
        <v>13</v>
      </c>
      <c r="D17" s="1" t="s">
        <v>31</v>
      </c>
      <c r="E17" s="1" t="s">
        <v>32</v>
      </c>
      <c r="F17" s="1" t="s">
        <v>77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f t="shared" si="0"/>
        <v>0</v>
      </c>
      <c r="N17" s="1">
        <f t="shared" si="1"/>
        <v>0</v>
      </c>
    </row>
    <row r="18" spans="2:14" x14ac:dyDescent="0.25">
      <c r="B18" s="1">
        <v>14</v>
      </c>
      <c r="C18" s="1" t="s">
        <v>13</v>
      </c>
      <c r="D18" s="1" t="s">
        <v>33</v>
      </c>
      <c r="E18" s="1" t="s">
        <v>34</v>
      </c>
      <c r="F18" s="1" t="s">
        <v>77</v>
      </c>
      <c r="G18" s="1">
        <v>0</v>
      </c>
      <c r="H18" s="1">
        <v>0</v>
      </c>
      <c r="I18">
        <v>0</v>
      </c>
      <c r="J18" s="1">
        <v>0</v>
      </c>
      <c r="K18" s="1">
        <v>0</v>
      </c>
      <c r="L18" s="1">
        <v>0</v>
      </c>
      <c r="M18" s="1">
        <f t="shared" si="0"/>
        <v>0</v>
      </c>
      <c r="N18" s="1">
        <f t="shared" si="1"/>
        <v>0</v>
      </c>
    </row>
    <row r="19" spans="2:14" x14ac:dyDescent="0.25">
      <c r="B19" s="1">
        <v>15</v>
      </c>
      <c r="C19" s="1" t="s">
        <v>10</v>
      </c>
      <c r="D19" s="1" t="s">
        <v>35</v>
      </c>
      <c r="E19" s="1" t="s">
        <v>36</v>
      </c>
      <c r="F19" s="1" t="s">
        <v>77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f t="shared" si="0"/>
        <v>0</v>
      </c>
      <c r="N19" s="1">
        <f t="shared" si="1"/>
        <v>0</v>
      </c>
    </row>
    <row r="20" spans="2:14" x14ac:dyDescent="0.25">
      <c r="B20" s="1">
        <v>16</v>
      </c>
      <c r="C20" s="1" t="s">
        <v>10</v>
      </c>
      <c r="D20" s="1" t="s">
        <v>37</v>
      </c>
      <c r="E20" s="1" t="s">
        <v>38</v>
      </c>
      <c r="F20" s="1" t="s">
        <v>77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f t="shared" si="0"/>
        <v>0</v>
      </c>
      <c r="N20" s="1">
        <f t="shared" si="1"/>
        <v>0</v>
      </c>
    </row>
    <row r="21" spans="2:14" x14ac:dyDescent="0.25">
      <c r="B21" s="1">
        <v>17</v>
      </c>
      <c r="C21" s="1" t="s">
        <v>10</v>
      </c>
      <c r="D21" s="1" t="s">
        <v>39</v>
      </c>
      <c r="E21" s="1" t="s">
        <v>40</v>
      </c>
      <c r="F21" s="1" t="s">
        <v>77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f t="shared" si="0"/>
        <v>0</v>
      </c>
      <c r="N21" s="1">
        <f t="shared" si="1"/>
        <v>0</v>
      </c>
    </row>
    <row r="22" spans="2:14" x14ac:dyDescent="0.25">
      <c r="B22" s="1">
        <v>18</v>
      </c>
      <c r="C22" s="1" t="s">
        <v>13</v>
      </c>
      <c r="D22" s="1" t="s">
        <v>41</v>
      </c>
      <c r="E22" s="1" t="s">
        <v>42</v>
      </c>
      <c r="F22" s="1" t="s">
        <v>77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f t="shared" si="0"/>
        <v>0</v>
      </c>
      <c r="N22" s="1">
        <f t="shared" si="1"/>
        <v>0</v>
      </c>
    </row>
    <row r="23" spans="2:14" x14ac:dyDescent="0.25">
      <c r="B23" s="1">
        <v>19</v>
      </c>
      <c r="C23" s="1" t="s">
        <v>13</v>
      </c>
      <c r="D23" s="1" t="s">
        <v>43</v>
      </c>
      <c r="E23" s="1" t="s">
        <v>44</v>
      </c>
      <c r="F23" s="1" t="s">
        <v>77</v>
      </c>
      <c r="G23" s="1">
        <v>0</v>
      </c>
      <c r="H23" s="1">
        <v>0</v>
      </c>
      <c r="I23">
        <v>0</v>
      </c>
      <c r="J23" s="1">
        <v>0</v>
      </c>
      <c r="K23" s="1">
        <v>0</v>
      </c>
      <c r="L23" s="1">
        <v>0</v>
      </c>
      <c r="M23" s="1">
        <f t="shared" si="0"/>
        <v>0</v>
      </c>
      <c r="N23" s="1">
        <f t="shared" si="1"/>
        <v>0</v>
      </c>
    </row>
    <row r="24" spans="2:14" x14ac:dyDescent="0.25">
      <c r="B24" s="1">
        <v>20</v>
      </c>
      <c r="C24" s="1" t="s">
        <v>45</v>
      </c>
      <c r="D24" s="1" t="s">
        <v>46</v>
      </c>
      <c r="E24" s="1" t="s">
        <v>47</v>
      </c>
      <c r="F24" s="1" t="s">
        <v>77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f t="shared" si="0"/>
        <v>0</v>
      </c>
      <c r="N24" s="1">
        <f t="shared" si="1"/>
        <v>0</v>
      </c>
    </row>
    <row r="25" spans="2:14" ht="31.15" customHeight="1" x14ac:dyDescent="0.25">
      <c r="B25" s="1">
        <v>21</v>
      </c>
      <c r="C25" s="1" t="s">
        <v>10</v>
      </c>
      <c r="D25" s="1" t="s">
        <v>48</v>
      </c>
      <c r="E25" s="2" t="s">
        <v>58</v>
      </c>
      <c r="F25" s="1" t="s">
        <v>77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f t="shared" si="0"/>
        <v>0</v>
      </c>
      <c r="N25" s="1">
        <f t="shared" si="1"/>
        <v>0</v>
      </c>
    </row>
    <row r="26" spans="2:14" ht="30" x14ac:dyDescent="0.25">
      <c r="B26" s="1">
        <v>22</v>
      </c>
      <c r="C26" s="1" t="s">
        <v>10</v>
      </c>
      <c r="D26" s="1" t="s">
        <v>49</v>
      </c>
      <c r="E26" s="2" t="s">
        <v>59</v>
      </c>
      <c r="F26" s="1" t="s">
        <v>77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f t="shared" si="0"/>
        <v>0</v>
      </c>
      <c r="N26" s="1">
        <f t="shared" si="1"/>
        <v>0</v>
      </c>
    </row>
    <row r="27" spans="2:14" ht="30.6" customHeight="1" x14ac:dyDescent="0.25">
      <c r="B27" s="1">
        <v>23</v>
      </c>
      <c r="C27" s="1" t="s">
        <v>10</v>
      </c>
      <c r="D27" s="1" t="s">
        <v>50</v>
      </c>
      <c r="E27" s="2" t="s">
        <v>60</v>
      </c>
      <c r="F27" s="1" t="s">
        <v>77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f t="shared" si="0"/>
        <v>0</v>
      </c>
      <c r="N27" s="1">
        <f t="shared" si="1"/>
        <v>0</v>
      </c>
    </row>
    <row r="28" spans="2:14" x14ac:dyDescent="0.25">
      <c r="B28" s="1">
        <v>24</v>
      </c>
      <c r="C28" s="2" t="s">
        <v>51</v>
      </c>
      <c r="D28" s="1" t="s">
        <v>52</v>
      </c>
      <c r="E28" s="1" t="s">
        <v>5</v>
      </c>
      <c r="F28" s="1" t="s">
        <v>77</v>
      </c>
      <c r="G28" s="1">
        <v>0</v>
      </c>
      <c r="H28" s="1">
        <v>0</v>
      </c>
      <c r="I28">
        <v>0</v>
      </c>
      <c r="J28" s="1">
        <v>0</v>
      </c>
      <c r="K28" s="1">
        <v>0</v>
      </c>
      <c r="L28" s="1">
        <v>0</v>
      </c>
      <c r="M28" s="1">
        <f t="shared" si="0"/>
        <v>0</v>
      </c>
      <c r="N28" s="1">
        <f t="shared" si="1"/>
        <v>0</v>
      </c>
    </row>
    <row r="29" spans="2:14" x14ac:dyDescent="0.25">
      <c r="B29" s="1">
        <v>25</v>
      </c>
      <c r="C29" s="2" t="s">
        <v>51</v>
      </c>
      <c r="D29" s="1" t="s">
        <v>53</v>
      </c>
      <c r="E29" s="1" t="s">
        <v>5</v>
      </c>
      <c r="F29" s="1" t="s">
        <v>77</v>
      </c>
      <c r="G29" s="1">
        <v>0</v>
      </c>
      <c r="H29" s="1">
        <v>0</v>
      </c>
      <c r="I29">
        <v>0</v>
      </c>
      <c r="J29" s="1">
        <v>0</v>
      </c>
      <c r="K29" s="1">
        <v>0</v>
      </c>
      <c r="L29" s="1">
        <v>0</v>
      </c>
      <c r="M29" s="1">
        <f t="shared" si="0"/>
        <v>0</v>
      </c>
      <c r="N29" s="1">
        <f t="shared" si="1"/>
        <v>0</v>
      </c>
    </row>
    <row r="30" spans="2:14" x14ac:dyDescent="0.25">
      <c r="B30" s="1">
        <v>26</v>
      </c>
      <c r="C30" s="2" t="s">
        <v>51</v>
      </c>
      <c r="D30" s="1" t="s">
        <v>54</v>
      </c>
      <c r="E30" s="1" t="s">
        <v>5</v>
      </c>
      <c r="F30" s="1" t="s">
        <v>77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f t="shared" si="0"/>
        <v>0</v>
      </c>
      <c r="N30" s="1">
        <f t="shared" si="1"/>
        <v>0</v>
      </c>
    </row>
    <row r="31" spans="2:14" x14ac:dyDescent="0.25">
      <c r="B31" s="1">
        <v>27</v>
      </c>
      <c r="C31" s="2" t="s">
        <v>51</v>
      </c>
      <c r="D31" s="1" t="s">
        <v>55</v>
      </c>
      <c r="E31" s="1" t="s">
        <v>5</v>
      </c>
      <c r="F31" s="1" t="s">
        <v>77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f t="shared" si="0"/>
        <v>0</v>
      </c>
      <c r="N31" s="1">
        <f t="shared" si="1"/>
        <v>0</v>
      </c>
    </row>
    <row r="32" spans="2:14" x14ac:dyDescent="0.25">
      <c r="B32" s="1">
        <v>28</v>
      </c>
      <c r="C32" s="2" t="s">
        <v>51</v>
      </c>
      <c r="D32" s="1" t="s">
        <v>56</v>
      </c>
      <c r="E32" s="1" t="s">
        <v>5</v>
      </c>
      <c r="F32" s="1" t="s">
        <v>77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f t="shared" si="0"/>
        <v>0</v>
      </c>
      <c r="N32" s="1">
        <f t="shared" si="1"/>
        <v>0</v>
      </c>
    </row>
    <row r="33" spans="2:14" x14ac:dyDescent="0.25">
      <c r="B33" s="1">
        <v>29</v>
      </c>
      <c r="C33" s="2" t="s">
        <v>51</v>
      </c>
      <c r="D33" s="1" t="s">
        <v>57</v>
      </c>
      <c r="E33" s="1" t="s">
        <v>5</v>
      </c>
      <c r="F33" s="1" t="s">
        <v>77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f t="shared" si="0"/>
        <v>0</v>
      </c>
      <c r="N33" s="1">
        <f t="shared" si="1"/>
        <v>0</v>
      </c>
    </row>
    <row r="34" spans="2:14" ht="60" x14ac:dyDescent="0.25">
      <c r="B34" s="1">
        <v>30</v>
      </c>
      <c r="C34" s="2" t="s">
        <v>74</v>
      </c>
      <c r="D34" s="1" t="s">
        <v>64</v>
      </c>
      <c r="E34" s="2" t="s">
        <v>75</v>
      </c>
      <c r="F34" s="1" t="s">
        <v>77</v>
      </c>
      <c r="G34" s="1">
        <v>0</v>
      </c>
      <c r="H34" s="1">
        <v>0</v>
      </c>
      <c r="I34">
        <v>0</v>
      </c>
      <c r="J34" s="1">
        <v>0</v>
      </c>
      <c r="K34" s="1">
        <v>0</v>
      </c>
      <c r="L34" s="1">
        <v>0</v>
      </c>
      <c r="M34" s="1">
        <f t="shared" si="0"/>
        <v>0</v>
      </c>
      <c r="N34" s="1">
        <f t="shared" si="1"/>
        <v>0</v>
      </c>
    </row>
    <row r="35" spans="2:14" ht="45" x14ac:dyDescent="0.25">
      <c r="B35" s="1">
        <v>31</v>
      </c>
      <c r="C35" s="2" t="s">
        <v>63</v>
      </c>
      <c r="D35" s="1" t="s">
        <v>64</v>
      </c>
      <c r="E35" s="1" t="s">
        <v>65</v>
      </c>
      <c r="F35" s="1" t="s">
        <v>77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f t="shared" si="0"/>
        <v>0</v>
      </c>
      <c r="N35" s="1">
        <f t="shared" si="1"/>
        <v>0</v>
      </c>
    </row>
    <row r="36" spans="2:14" x14ac:dyDescent="0.25">
      <c r="B36" s="21" t="s">
        <v>67</v>
      </c>
      <c r="C36" s="21"/>
      <c r="D36" s="21"/>
      <c r="E36" s="21"/>
      <c r="F36" s="1"/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f t="shared" si="0"/>
        <v>0</v>
      </c>
      <c r="N36" s="1">
        <f t="shared" si="1"/>
        <v>0</v>
      </c>
    </row>
    <row r="37" spans="2:14" ht="45" x14ac:dyDescent="0.25">
      <c r="B37" s="1">
        <v>1</v>
      </c>
      <c r="C37" s="2" t="s">
        <v>66</v>
      </c>
      <c r="D37" s="1" t="s">
        <v>64</v>
      </c>
      <c r="E37" s="2" t="s">
        <v>68</v>
      </c>
      <c r="F37" s="1" t="s">
        <v>77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f t="shared" si="0"/>
        <v>0</v>
      </c>
      <c r="N37" s="1">
        <f t="shared" si="1"/>
        <v>0</v>
      </c>
    </row>
    <row r="38" spans="2:14" x14ac:dyDescent="0.25">
      <c r="B38" s="21" t="s">
        <v>69</v>
      </c>
      <c r="C38" s="21"/>
      <c r="D38" s="21"/>
      <c r="E38" s="21"/>
      <c r="F38" s="1"/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f t="shared" si="0"/>
        <v>0</v>
      </c>
      <c r="N38" s="1">
        <f t="shared" si="1"/>
        <v>0</v>
      </c>
    </row>
    <row r="39" spans="2:14" ht="45" x14ac:dyDescent="0.25">
      <c r="B39" s="1">
        <v>1</v>
      </c>
      <c r="C39" s="2" t="s">
        <v>70</v>
      </c>
      <c r="D39" s="1" t="s">
        <v>64</v>
      </c>
      <c r="E39" s="2" t="s">
        <v>71</v>
      </c>
      <c r="F39" s="1" t="s">
        <v>77</v>
      </c>
      <c r="G39" s="1">
        <v>0</v>
      </c>
      <c r="H39" s="1">
        <v>0</v>
      </c>
      <c r="I39">
        <v>0</v>
      </c>
      <c r="J39" s="1">
        <v>0</v>
      </c>
      <c r="K39" s="1">
        <v>0</v>
      </c>
      <c r="L39" s="1">
        <v>0</v>
      </c>
      <c r="M39" s="1">
        <f t="shared" si="0"/>
        <v>0</v>
      </c>
      <c r="N39" s="1">
        <f t="shared" si="1"/>
        <v>0</v>
      </c>
    </row>
    <row r="40" spans="2:14" ht="45.75" thickBot="1" x14ac:dyDescent="0.3">
      <c r="B40" s="1">
        <v>2</v>
      </c>
      <c r="C40" s="2" t="s">
        <v>73</v>
      </c>
      <c r="D40" s="1" t="s">
        <v>64</v>
      </c>
      <c r="E40" s="2" t="s">
        <v>72</v>
      </c>
      <c r="F40" s="1" t="s">
        <v>77</v>
      </c>
      <c r="G40" s="5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f t="shared" si="0"/>
        <v>0</v>
      </c>
      <c r="N40" s="1">
        <f t="shared" si="1"/>
        <v>0</v>
      </c>
    </row>
    <row r="41" spans="2:14" ht="18" customHeight="1" thickBot="1" x14ac:dyDescent="0.3">
      <c r="E41" s="17" t="s">
        <v>88</v>
      </c>
      <c r="F41" s="18"/>
      <c r="G41" s="6">
        <f>SUM(G5:G40)</f>
        <v>0</v>
      </c>
      <c r="H41" s="4">
        <v>0</v>
      </c>
      <c r="I41" s="1">
        <v>0</v>
      </c>
      <c r="J41" s="9">
        <v>0</v>
      </c>
      <c r="K41" s="1">
        <v>0</v>
      </c>
      <c r="L41" s="9">
        <v>0</v>
      </c>
      <c r="M41" s="1">
        <v>0</v>
      </c>
      <c r="N41" s="1">
        <v>0</v>
      </c>
    </row>
    <row r="42" spans="2:14" ht="17.25" customHeight="1" thickBot="1" x14ac:dyDescent="0.3">
      <c r="E42" s="19" t="s">
        <v>85</v>
      </c>
      <c r="F42" s="19"/>
      <c r="G42" s="19"/>
      <c r="H42" s="6">
        <f>SUM(H5:H41)</f>
        <v>0</v>
      </c>
      <c r="I42" s="8">
        <v>0</v>
      </c>
      <c r="J42" s="9">
        <v>0</v>
      </c>
      <c r="K42" s="1">
        <v>0</v>
      </c>
      <c r="L42" s="9">
        <v>0</v>
      </c>
      <c r="M42" s="1">
        <v>0</v>
      </c>
      <c r="N42" s="1">
        <v>0</v>
      </c>
    </row>
    <row r="43" spans="2:14" ht="15" customHeight="1" thickBot="1" x14ac:dyDescent="0.3">
      <c r="E43" s="13" t="s">
        <v>86</v>
      </c>
      <c r="F43" s="13"/>
      <c r="G43" s="13"/>
      <c r="H43" s="13"/>
      <c r="I43" s="7">
        <f>SUM(I5:I42)</f>
        <v>0</v>
      </c>
      <c r="J43" s="10">
        <v>0</v>
      </c>
      <c r="K43" s="1">
        <v>0</v>
      </c>
      <c r="L43" s="9">
        <v>0</v>
      </c>
      <c r="M43" s="1">
        <v>0</v>
      </c>
      <c r="N43" s="1">
        <v>0</v>
      </c>
    </row>
    <row r="44" spans="2:14" ht="15.75" thickBot="1" x14ac:dyDescent="0.3">
      <c r="E44" s="13" t="s">
        <v>87</v>
      </c>
      <c r="F44" s="13"/>
      <c r="G44" s="13"/>
      <c r="H44" s="13"/>
      <c r="I44" s="13"/>
      <c r="J44" s="6">
        <f>SUM(J5:J43)</f>
        <v>0</v>
      </c>
      <c r="K44" s="11">
        <v>0</v>
      </c>
      <c r="L44" s="9">
        <v>0</v>
      </c>
      <c r="M44" s="1">
        <v>0</v>
      </c>
      <c r="N44" s="1">
        <v>0</v>
      </c>
    </row>
    <row r="45" spans="2:14" ht="15.75" thickBot="1" x14ac:dyDescent="0.3">
      <c r="E45" s="13" t="s">
        <v>89</v>
      </c>
      <c r="F45" s="13"/>
      <c r="G45" s="13"/>
      <c r="H45" s="13"/>
      <c r="I45" s="13"/>
      <c r="J45" s="13"/>
      <c r="K45" s="6">
        <f>SUM(K5:K44)</f>
        <v>0</v>
      </c>
      <c r="L45" s="9">
        <v>0</v>
      </c>
      <c r="M45" s="1">
        <v>0</v>
      </c>
      <c r="N45" s="1">
        <v>0</v>
      </c>
    </row>
    <row r="46" spans="2:14" ht="15.75" thickBot="1" x14ac:dyDescent="0.3">
      <c r="E46" s="13" t="s">
        <v>90</v>
      </c>
      <c r="F46" s="13"/>
      <c r="G46" s="13"/>
      <c r="H46" s="13"/>
      <c r="I46" s="13"/>
      <c r="J46" s="13"/>
      <c r="K46" s="13"/>
      <c r="L46" s="6">
        <f>SUM(L5:L45)</f>
        <v>0</v>
      </c>
      <c r="M46" s="12">
        <v>0</v>
      </c>
      <c r="N46" s="1">
        <v>0</v>
      </c>
    </row>
    <row r="47" spans="2:14" ht="15.75" thickBot="1" x14ac:dyDescent="0.3">
      <c r="E47" s="13" t="s">
        <v>92</v>
      </c>
      <c r="F47" s="13"/>
      <c r="G47" s="13"/>
      <c r="H47" s="13"/>
      <c r="I47" s="13"/>
      <c r="J47" s="13"/>
      <c r="K47" s="13"/>
      <c r="L47" s="13"/>
      <c r="M47" s="6">
        <f>SUM(M5:M46)</f>
        <v>0</v>
      </c>
      <c r="N47" s="12">
        <v>0</v>
      </c>
    </row>
    <row r="48" spans="2:14" ht="15.75" thickBot="1" x14ac:dyDescent="0.3">
      <c r="E48" s="13" t="s">
        <v>93</v>
      </c>
      <c r="F48" s="13"/>
      <c r="G48" s="13"/>
      <c r="H48" s="13"/>
      <c r="I48" s="13"/>
      <c r="J48" s="13"/>
      <c r="K48" s="13"/>
      <c r="L48" s="13"/>
      <c r="M48" s="13"/>
      <c r="N48" s="6">
        <f>SUM(N5:N47)</f>
        <v>0</v>
      </c>
    </row>
  </sheetData>
  <mergeCells count="13">
    <mergeCell ref="A1:D1"/>
    <mergeCell ref="E1:N1"/>
    <mergeCell ref="B36:E36"/>
    <mergeCell ref="B38:E38"/>
    <mergeCell ref="E45:J45"/>
    <mergeCell ref="E46:K46"/>
    <mergeCell ref="B4:N4"/>
    <mergeCell ref="E47:L47"/>
    <mergeCell ref="E48:M48"/>
    <mergeCell ref="E41:F41"/>
    <mergeCell ref="E42:G42"/>
    <mergeCell ref="E43:H43"/>
    <mergeCell ref="E44:I44"/>
  </mergeCells>
  <phoneticPr fontId="1" type="noConversion"/>
  <pageMargins left="0.25" right="0.25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Guzowski</dc:creator>
  <cp:lastModifiedBy>Kinga Gomuła</cp:lastModifiedBy>
  <cp:lastPrinted>2026-02-26T10:01:35Z</cp:lastPrinted>
  <dcterms:created xsi:type="dcterms:W3CDTF">2026-01-29T07:25:49Z</dcterms:created>
  <dcterms:modified xsi:type="dcterms:W3CDTF">2026-02-26T10:04:10Z</dcterms:modified>
</cp:coreProperties>
</file>